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555" windowWidth="20115" windowHeight="7515"/>
  </bookViews>
  <sheets>
    <sheet name="Sheet1" sheetId="1" r:id="rId1"/>
    <sheet name="Sheet2" sheetId="2" r:id="rId2"/>
    <sheet name="Sheet3" sheetId="3" r:id="rId3"/>
  </sheets>
  <calcPr calcId="144525"/>
</workbook>
</file>

<file path=xl/calcChain.xml><?xml version="1.0" encoding="utf-8"?>
<calcChain xmlns="http://schemas.openxmlformats.org/spreadsheetml/2006/main">
  <c r="C30" i="1" l="1"/>
  <c r="D58" i="1"/>
  <c r="C58" i="1"/>
  <c r="D30" i="1" l="1"/>
  <c r="C59" i="1" l="1"/>
  <c r="D59" i="1"/>
</calcChain>
</file>

<file path=xl/sharedStrings.xml><?xml version="1.0" encoding="utf-8"?>
<sst xmlns="http://schemas.openxmlformats.org/spreadsheetml/2006/main" count="210" uniqueCount="121">
  <si>
    <t>องค์การบริหารส่วนตำบลแม่อ้อ</t>
  </si>
  <si>
    <t>ลำดับ</t>
  </si>
  <si>
    <t>งานที่จัดซื้อหรือจัดจ้าง</t>
  </si>
  <si>
    <t>วงเงินที่จะซื้อ</t>
  </si>
  <si>
    <t>ราคากลาง</t>
  </si>
  <si>
    <t>วิธีซื้อหรือจ้าง</t>
  </si>
  <si>
    <t>รายชื่อผู้เสนอราคา</t>
  </si>
  <si>
    <t>ผู้ได้รับการคัดเลือกและ</t>
  </si>
  <si>
    <t>เหตุผลที่คัดเลือกโดยสรุป</t>
  </si>
  <si>
    <t>เลขที่และวันที่ของสัญญาหรือ</t>
  </si>
  <si>
    <t>หรือจ้าง</t>
  </si>
  <si>
    <t>และราคาที่เสนอ</t>
  </si>
  <si>
    <t>ราคาที่ตกลงซื้อหรือจ้าง</t>
  </si>
  <si>
    <t>ข้อตกลงในการซื้อหรือจ้าง</t>
  </si>
  <si>
    <t>ค่าจ้างเหมารถรับส่งเด็กเล็ก ศพด.</t>
  </si>
  <si>
    <t>เฉพาะเจาะจง</t>
  </si>
  <si>
    <t>เป็นผู้มีคุณสมบัติตรงตามเงื่อนไขที่กำหนด</t>
  </si>
  <si>
    <t>ค่จ้างเหมานักการภารโรง อบต.แม่อ้อ</t>
  </si>
  <si>
    <t>นายจันทร์ดี  หลักคง 9,000 บาท</t>
  </si>
  <si>
    <t>นายจันทร์ดี หลักคง 9,000 บาท</t>
  </si>
  <si>
    <t>ค่าจ้างเหมาทำความสะอาด อบต.</t>
  </si>
  <si>
    <t>นางสุพรรณี หลักคง 9,000 บาท</t>
  </si>
  <si>
    <t>ค่าจ้างเหมาทำความสะอาด ศพด.</t>
  </si>
  <si>
    <t>นางสุณีย์ โยธา 9,000 บาท</t>
  </si>
  <si>
    <t>ค่าจ้างเหมาดูแลรักษาต้นไม้สวนหย่อมศพด.</t>
  </si>
  <si>
    <t>นายจรูญ บัวอินทร์ 9,000 บาท</t>
  </si>
  <si>
    <t>ค่าจ้างเหมาดูแลรักษาต้นไม้สวนหย่อมอบต.</t>
  </si>
  <si>
    <t>นายอินสม เชื้อเมืองพาน 9,000 บาท</t>
  </si>
  <si>
    <t>ค่าจ้างเหมาพนักงานขับรถตีนตะขาบ</t>
  </si>
  <si>
    <t xml:space="preserve">นายวีระ อุบลกิจ 13,000 บาท </t>
  </si>
  <si>
    <t>นายวีระ อุบลกิจ 13,000 บาท</t>
  </si>
  <si>
    <t>ค่าเช่าเครื่องถ่ายเอกสารสำนักปลัด</t>
  </si>
  <si>
    <t>ค่าเช่าเครื่องถ่ายเอกสารกองช่าง</t>
  </si>
  <si>
    <t>ค่าจัดซื้อน้ำมันรถยนต์ อบต.แม่อ้อ</t>
  </si>
  <si>
    <t>ค่าจัดซื้อน้ำมันรถแบคโฮ อบต.แม่อ้อ</t>
  </si>
  <si>
    <t>รวมเป็นเงิน</t>
  </si>
  <si>
    <t>รวมเป็นเงินทั้งสิ้น</t>
  </si>
  <si>
    <t>หจก.ที.เคซัพพลาย 3,000  บาท</t>
  </si>
  <si>
    <t>ค่าจ้างเหมาผู้ดูแลเด็กศูนย์พัฒนาเด็กเล็กต้นกล้า</t>
  </si>
  <si>
    <t>นางสาวทิพปภา  ปวนสิงห์ 9,000 บาท</t>
  </si>
  <si>
    <t>นางบรรเลง  พุทธวงค์ 34,000  บาท</t>
  </si>
  <si>
    <t>นางบรรเลง  พุทธวงค์ 34,000 บาท</t>
  </si>
  <si>
    <t>(นายสุพจน์  คำเขียว 9,000 บาท)</t>
  </si>
  <si>
    <t>ใบสั่งจ้าง 1/65 ลว. 1 ต.ค. 64</t>
  </si>
  <si>
    <t>ใบสั่งจ้าง 4/65 ลว. 1 ต.ค. 64</t>
  </si>
  <si>
    <t>สัญญาจ้าง 3/65 ลว 1 ต.ค.64</t>
  </si>
  <si>
    <t>ใบสั่งจ้าง 1/65 ลว.1 ต.ค 64</t>
  </si>
  <si>
    <t>นางสาวทิพปภา ปวนสิงห์ 9,000 บาท</t>
  </si>
  <si>
    <t>สัญญาจ้าง 2/65  ลว. 1 ต.ค. 64</t>
  </si>
  <si>
    <t>ใบสั่งจ้าง 2/65 ลว. 1 ต.ค 64</t>
  </si>
  <si>
    <t>ใบสั่งจ้าง 3/65 ลว.1 ต.ค. 64</t>
  </si>
  <si>
    <t>ใบสั่งจ้าง 5/64 ลว.1 ต.ค.64</t>
  </si>
  <si>
    <t>ใบสั่งจ้าง 7/65 ลว.1 ต.ค. 64</t>
  </si>
  <si>
    <t>สัญญาซื้อ 1/65  ลว. 1 ต.ค. 64</t>
  </si>
  <si>
    <t>สัญญาซื้อ 2/65 ลว. 1 ต.ค. 64</t>
  </si>
  <si>
    <t>หจก.ที.เคซัพพลาย 2,400  บาท</t>
  </si>
  <si>
    <t>ใบสั่งซื้อ 1/65 ลว. 1 ต.ค. 64</t>
  </si>
  <si>
    <t>ใบสั่งซื้อ 2/65 ลว. 1 ต.ค. 64</t>
  </si>
  <si>
    <t xml:space="preserve">หจก.หลิ่มเซงพงษ์ 2,000 บาท </t>
  </si>
  <si>
    <t>สรุปผลการดำเนินการจัดซื้อจัดจ้างในรอบเดือน 30  ธันวาคม 2564</t>
  </si>
  <si>
    <t>ค่าจัดซื้อเสื่อน้ำมันศพด.ต้นกล้า</t>
  </si>
  <si>
    <t>ร้านอาซัน 4,125 บาท</t>
  </si>
  <si>
    <t>ใบสั่งซื้อ 8/65 ลว. 8 ธ.ค. 64</t>
  </si>
  <si>
    <t>ค่าจัดซื้อวัสดุคอมพิวเตอร์สำนักปลัด (หมึก)</t>
  </si>
  <si>
    <t>หจก.เควีซี คอมพิวเตอร์ 11,460 บาท</t>
  </si>
  <si>
    <t>ใบสั่งซื้อ 9/65 ลว. 20 ธ.ค. 64</t>
  </si>
  <si>
    <t>หจก.ที.เค.ซัพพลาย เชียงราย 5,100 บาท</t>
  </si>
  <si>
    <t>ใบสั่งจ้าง 10/65 ลว. 20  ธ.ค. 64</t>
  </si>
  <si>
    <t>ค่าจัดซื้อวัสดุคอมพิวเตอร์กองคลัง</t>
  </si>
  <si>
    <t>หจก.ที.เค.ซัพพลาย เชียงราย 10,200 บาท</t>
  </si>
  <si>
    <t>ใบสั่งซื้อ11/65 ลว. 22 ธ.ค. 64</t>
  </si>
  <si>
    <t>ค่าจัดซื้อวัสดุหมึกเครื่องถ่ายเอกสาร</t>
  </si>
  <si>
    <t xml:space="preserve">หจก.ทีเ.ค.ซัพพลาย เชียงราย 4,650 บาท </t>
  </si>
  <si>
    <t>ใบสั่งซื้อ 12/65 ลว. 22 ธ.ค. 64</t>
  </si>
  <si>
    <t>ค่าจัดซื้อวัสดุสำนักงานกองคลัง</t>
  </si>
  <si>
    <t>บริษัท วิทวัสการค้า 1,634 บาท</t>
  </si>
  <si>
    <t>ใบสั่งซื้อ 13/65 ลว. 22 ธ.ค. 64</t>
  </si>
  <si>
    <t>ค่าจัดซื้อวัสดุสำนักงานปลัด</t>
  </si>
  <si>
    <t>บริษัท วิทวัสการค้า 39,359 บาท</t>
  </si>
  <si>
    <t>บริษัท วิทวัสการค้า 39,359  บาท</t>
  </si>
  <si>
    <t>ใบสั่งซื้อ 14/65 ลว. 27 ธ.ค. 64</t>
  </si>
  <si>
    <t>ค่าจัดซื้อวัสดุงานบ้านงานครัว</t>
  </si>
  <si>
    <t>บริษัท วิทวัสการค้า6,843 บาท</t>
  </si>
  <si>
    <t>บริษัท วิทวัสการค้า 6,843 บาท</t>
  </si>
  <si>
    <t>ใบสั่งซื้อ 15/65 ลว. 27 ธ.ค. 64</t>
  </si>
  <si>
    <t>ค่าจัดซื้อวัสดุคอมพิวเตอร์กองการศึกษา</t>
  </si>
  <si>
    <t>ใบสั่งซื้อ 16/65 ลว. 27 ธ.ค. 64</t>
  </si>
  <si>
    <t>ใบสั่งซื้อ 17/65 ลว. 27 ธ.ค. 64</t>
  </si>
  <si>
    <t xml:space="preserve">หจก.เค.วี.ซี คอมพิวเตอร์ 7,060 บาท </t>
  </si>
  <si>
    <t>หจก.เค.วี.ซี คอมพิวเตอร์ 7,060 บาท</t>
  </si>
  <si>
    <t>ใบสั่งซื้อ 18/65 ลว. 29 ธ.ค. 64</t>
  </si>
  <si>
    <t>หจก.เค.วี.ซี คอมพิวเตอร์ 1,340 บาท</t>
  </si>
  <si>
    <t xml:space="preserve">หจก.เค.วี.ซี คอมพิวเตอร์ 1,340 บาท </t>
  </si>
  <si>
    <t>หจก.เค.วี.ซี คอมพิวเตอร์ 2,270 บาท</t>
  </si>
  <si>
    <t>ใบสั่งซื้อ 19/65 ลว. 29 ธ.ค. 64</t>
  </si>
  <si>
    <t>ใบสั่งซื้อ 20/65 ลว. 29 ธ.ค. 64</t>
  </si>
  <si>
    <t>หจก.ที.เค ซัพพลายเชียงราย 2,270 บาท</t>
  </si>
  <si>
    <t>หจก.ที.เค ซัพพลายเชียงราย 5,100 บาท</t>
  </si>
  <si>
    <t>ค่าจัดซื้อวัสดุคอมพิวเตอร์กองช่าง</t>
  </si>
  <si>
    <t>ร้านช่างหนึ่งอิเล็กทรอนิค 1,900 บาท</t>
  </si>
  <si>
    <t>ใบสั่งจ้าง 10/65  ลว. 1 ธ.ค. 64</t>
  </si>
  <si>
    <t>ใบสั่งจ้าง 11/65  ลว. 20  ธ.ค. 64</t>
  </si>
  <si>
    <t>นายวิทยา  สินะ 1,550  บาท</t>
  </si>
  <si>
    <t>นายวิทยา สินนะ 1,550 บาท</t>
  </si>
  <si>
    <t>ค่าจ้างเหมาซ่อมเครื่องปรับอากาศ ศพด.ต้นกล้า</t>
  </si>
  <si>
    <t>ค่าจ้างซ่อมลำโพงขยายเสียง</t>
  </si>
  <si>
    <t>ค่าจ้างเหมาซ่อมรถตู้ ศพด.ต้นกล้า</t>
  </si>
  <si>
    <t>นายต่วน  เดชกล้า 4,600 บาท</t>
  </si>
  <si>
    <t>นายต่วน เดชกล้า 4,600 บาท</t>
  </si>
  <si>
    <t>ใบสั่งจ้าง 12/65 ลว.20 ธ.ค. 64</t>
  </si>
  <si>
    <t>ค่าจ้างเหมาซ่อมเครื่องดับเพลิง (แบบถือ)</t>
  </si>
  <si>
    <t>นางพิชชพร คำสายใย 1,760 บาท</t>
  </si>
  <si>
    <t>ใบสั่งจ้าง 13/65 ลว. 20 ธ.ค. 64</t>
  </si>
  <si>
    <t>ค่าจ้างลงโปรแกรมคอมพิวเตอร์กองคลัง</t>
  </si>
  <si>
    <t>นายวีรยุทธ  พุทธวงค์ 300 บาท</t>
  </si>
  <si>
    <t>ใบสั่งจ้าง 15/65 ลว.22 ธ.ค. 64</t>
  </si>
  <si>
    <t>หจก.เค.วี.ซี. คอมพิวเตอร์ 600 บาท</t>
  </si>
  <si>
    <t>หจก.เค.วี.ซี.คอมพิวเตอร์ 600 บาท</t>
  </si>
  <si>
    <t>ค่าจ้างลงโปรแกรมคอมพิวเตอร์กองช่าง 2เครื่อง</t>
  </si>
  <si>
    <t>ใบสั่งจ้าง 16/65 ลว. 29 ธ.ค. 64</t>
  </si>
  <si>
    <t>หจก.หลิ่มเซงพงษ์ 8,341.04 บาท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</si>
</sst>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IT๙"/>
      <family val="2"/>
    </font>
    <font>
      <b/>
      <sz val="16"/>
      <color theme="1"/>
      <name val="TH SarabunIT๙"/>
      <family val="2"/>
    </font>
    <font>
      <sz val="12"/>
      <color theme="1"/>
      <name val="TH SarabunIT๙"/>
      <family val="2"/>
    </font>
    <font>
      <sz val="11"/>
      <color theme="1"/>
      <name val="TH SarabunIT๙"/>
      <family val="2"/>
    </font>
    <font>
      <sz val="10"/>
      <color theme="1"/>
      <name val="TH SarabunIT๙"/>
      <family val="2"/>
    </font>
    <font>
      <sz val="16"/>
      <color rgb="FFFF0000"/>
      <name val="TH SarabunIT๙"/>
      <family val="2"/>
    </font>
    <font>
      <b/>
      <sz val="16"/>
      <color rgb="FFFF0000"/>
      <name val="TH SarabunIT๙"/>
      <family val="2"/>
    </font>
    <font>
      <sz val="16"/>
      <color theme="1"/>
      <name val="Tahoma"/>
      <family val="2"/>
      <charset val="222"/>
      <scheme val="minor"/>
    </font>
    <font>
      <sz val="12"/>
      <color rgb="FFFF0000"/>
      <name val="TH SarabunIT๙"/>
      <family val="2"/>
    </font>
    <font>
      <b/>
      <sz val="12"/>
      <color rgb="FFFF0000"/>
      <name val="TH SarabunIT๙"/>
      <family val="2"/>
    </font>
    <font>
      <b/>
      <sz val="14"/>
      <color theme="1"/>
      <name val="TH SarabunIT๙"/>
      <family val="2"/>
    </font>
    <font>
      <sz val="9"/>
      <color theme="1"/>
      <name val="TH SarabunIT๙"/>
      <family val="2"/>
    </font>
    <font>
      <sz val="11"/>
      <name val="TH SarabunIT๙"/>
      <family val="2"/>
    </font>
    <font>
      <sz val="10"/>
      <name val="TH SarabunIT๙"/>
      <family val="2"/>
    </font>
    <font>
      <sz val="8"/>
      <name val="TH SarabunIT๙"/>
      <family val="2"/>
    </font>
    <font>
      <sz val="12"/>
      <name val="TH SarabunIT๙"/>
      <family val="2"/>
    </font>
    <font>
      <sz val="9"/>
      <name val="TH SarabunIT๙"/>
      <family val="2"/>
    </font>
    <font>
      <sz val="8"/>
      <color theme="1"/>
      <name val="TH SarabunIT๙"/>
      <family val="2"/>
    </font>
    <font>
      <sz val="6"/>
      <name val="TH SarabunIT๙"/>
      <family val="2"/>
    </font>
    <font>
      <sz val="14"/>
      <color theme="1"/>
      <name val="TH SarabunIT๙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0" xfId="0"/>
    <xf numFmtId="0" fontId="4" fillId="0" borderId="6" xfId="0" applyFont="1" applyBorder="1"/>
    <xf numFmtId="0" fontId="1" fillId="0" borderId="0" xfId="0" applyFont="1" applyBorder="1" applyAlignment="1">
      <alignment horizontal="center"/>
    </xf>
    <xf numFmtId="0" fontId="1" fillId="0" borderId="0" xfId="0" applyFont="1" applyBorder="1"/>
    <xf numFmtId="0" fontId="8" fillId="0" borderId="6" xfId="0" applyFont="1" applyBorder="1" applyAlignment="1">
      <alignment horizontal="center"/>
    </xf>
    <xf numFmtId="0" fontId="8" fillId="0" borderId="6" xfId="0" applyFont="1" applyBorder="1"/>
    <xf numFmtId="0" fontId="7" fillId="0" borderId="0" xfId="0" applyFont="1" applyBorder="1" applyAlignment="1">
      <alignment horizontal="center"/>
    </xf>
    <xf numFmtId="4" fontId="6" fillId="0" borderId="0" xfId="0" applyNumberFormat="1" applyFont="1" applyBorder="1"/>
    <xf numFmtId="0" fontId="0" fillId="0" borderId="0" xfId="0"/>
    <xf numFmtId="0" fontId="0" fillId="0" borderId="0" xfId="0" applyAlignment="1">
      <alignment horizontal="center"/>
    </xf>
    <xf numFmtId="0" fontId="4" fillId="0" borderId="6" xfId="0" applyFont="1" applyBorder="1"/>
    <xf numFmtId="0" fontId="3" fillId="0" borderId="6" xfId="0" applyFont="1" applyBorder="1"/>
    <xf numFmtId="0" fontId="1" fillId="0" borderId="6" xfId="0" applyFont="1" applyBorder="1" applyAlignment="1">
      <alignment horizontal="center"/>
    </xf>
    <xf numFmtId="0" fontId="5" fillId="0" borderId="6" xfId="0" applyFont="1" applyBorder="1"/>
    <xf numFmtId="0" fontId="4" fillId="0" borderId="6" xfId="0" applyFont="1" applyBorder="1" applyAlignment="1">
      <alignment vertical="center"/>
    </xf>
    <xf numFmtId="4" fontId="3" fillId="0" borderId="6" xfId="0" applyNumberFormat="1" applyFont="1" applyBorder="1"/>
    <xf numFmtId="4" fontId="3" fillId="0" borderId="6" xfId="0" applyNumberFormat="1" applyFont="1" applyBorder="1" applyAlignment="1">
      <alignment horizontal="right"/>
    </xf>
    <xf numFmtId="4" fontId="10" fillId="0" borderId="6" xfId="0" applyNumberFormat="1" applyFont="1" applyBorder="1"/>
    <xf numFmtId="0" fontId="10" fillId="0" borderId="6" xfId="0" applyFont="1" applyBorder="1" applyAlignment="1">
      <alignment horizontal="center"/>
    </xf>
    <xf numFmtId="0" fontId="3" fillId="0" borderId="7" xfId="0" applyFont="1" applyFill="1" applyBorder="1"/>
    <xf numFmtId="0" fontId="4" fillId="0" borderId="0" xfId="0" applyFont="1"/>
    <xf numFmtId="0" fontId="3" fillId="0" borderId="6" xfId="0" applyFont="1" applyBorder="1" applyAlignment="1">
      <alignment horizontal="center"/>
    </xf>
    <xf numFmtId="0" fontId="11" fillId="0" borderId="2" xfId="0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11" fillId="0" borderId="5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/>
    </xf>
    <xf numFmtId="0" fontId="10" fillId="0" borderId="0" xfId="0" applyFont="1" applyBorder="1" applyAlignment="1">
      <alignment horizontal="center"/>
    </xf>
    <xf numFmtId="4" fontId="9" fillId="0" borderId="0" xfId="0" applyNumberFormat="1" applyFont="1" applyBorder="1"/>
    <xf numFmtId="0" fontId="12" fillId="0" borderId="6" xfId="0" applyFont="1" applyBorder="1"/>
    <xf numFmtId="4" fontId="4" fillId="0" borderId="6" xfId="0" applyNumberFormat="1" applyFont="1" applyBorder="1"/>
    <xf numFmtId="0" fontId="13" fillId="0" borderId="1" xfId="0" applyFont="1" applyBorder="1" applyAlignment="1">
      <alignment horizontal="left"/>
    </xf>
    <xf numFmtId="0" fontId="14" fillId="0" borderId="1" xfId="0" applyFont="1" applyBorder="1" applyAlignment="1">
      <alignment horizontal="left"/>
    </xf>
    <xf numFmtId="0" fontId="15" fillId="0" borderId="1" xfId="0" applyFont="1" applyBorder="1" applyAlignment="1">
      <alignment horizontal="left"/>
    </xf>
    <xf numFmtId="0" fontId="16" fillId="0" borderId="1" xfId="0" applyFont="1" applyBorder="1" applyAlignment="1">
      <alignment horizontal="left"/>
    </xf>
    <xf numFmtId="0" fontId="17" fillId="0" borderId="1" xfId="0" applyFont="1" applyBorder="1" applyAlignment="1">
      <alignment horizontal="left"/>
    </xf>
    <xf numFmtId="0" fontId="18" fillId="0" borderId="6" xfId="0" applyFont="1" applyBorder="1"/>
    <xf numFmtId="0" fontId="17" fillId="0" borderId="6" xfId="0" applyFont="1" applyBorder="1" applyAlignment="1">
      <alignment horizontal="left"/>
    </xf>
    <xf numFmtId="0" fontId="19" fillId="0" borderId="1" xfId="0" applyFont="1" applyBorder="1" applyAlignment="1">
      <alignment horizontal="left"/>
    </xf>
    <xf numFmtId="0" fontId="3" fillId="0" borderId="6" xfId="0" applyFont="1" applyBorder="1" applyAlignment="1">
      <alignment horizontal="left"/>
    </xf>
    <xf numFmtId="0" fontId="20" fillId="0" borderId="6" xfId="0" applyFont="1" applyBorder="1" applyAlignment="1">
      <alignment horizontal="center"/>
    </xf>
    <xf numFmtId="3" fontId="3" fillId="0" borderId="6" xfId="0" applyNumberFormat="1" applyFont="1" applyBorder="1"/>
    <xf numFmtId="0" fontId="14" fillId="0" borderId="6" xfId="0" applyFont="1" applyBorder="1" applyAlignment="1">
      <alignment horizontal="left"/>
    </xf>
    <xf numFmtId="59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2" fillId="0" borderId="3" xfId="0" applyFont="1" applyBorder="1" applyAlignment="1">
      <alignment horizontal="center"/>
    </xf>
    <xf numFmtId="0" fontId="11" fillId="0" borderId="5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1"/>
  <sheetViews>
    <sheetView tabSelected="1" topLeftCell="C14" zoomScale="196" zoomScaleNormal="196" workbookViewId="0">
      <selection activeCell="F17" sqref="F17"/>
    </sheetView>
  </sheetViews>
  <sheetFormatPr defaultRowHeight="14.25" x14ac:dyDescent="0.2"/>
  <cols>
    <col min="1" max="1" width="4.625" customWidth="1"/>
    <col min="2" max="2" width="23.125" customWidth="1"/>
    <col min="3" max="3" width="10.875" customWidth="1"/>
    <col min="4" max="4" width="10.625" customWidth="1"/>
    <col min="5" max="5" width="10.75" customWidth="1"/>
    <col min="6" max="6" width="19.5" customWidth="1"/>
    <col min="7" max="7" width="19.375" customWidth="1"/>
    <col min="8" max="8" width="18.25" customWidth="1"/>
    <col min="9" max="9" width="20" customWidth="1"/>
  </cols>
  <sheetData>
    <row r="1" spans="1:10" ht="20.25" x14ac:dyDescent="0.3">
      <c r="A1" s="47" t="s">
        <v>59</v>
      </c>
      <c r="B1" s="47"/>
      <c r="C1" s="47"/>
      <c r="D1" s="47"/>
      <c r="E1" s="47"/>
      <c r="F1" s="47"/>
      <c r="G1" s="47"/>
      <c r="H1" s="47"/>
      <c r="I1" s="47"/>
    </row>
    <row r="2" spans="1:10" ht="20.25" x14ac:dyDescent="0.3">
      <c r="A2" s="48" t="s">
        <v>0</v>
      </c>
      <c r="B2" s="48"/>
      <c r="C2" s="48"/>
      <c r="D2" s="48"/>
      <c r="E2" s="48"/>
      <c r="F2" s="48"/>
      <c r="G2" s="48"/>
      <c r="H2" s="48"/>
      <c r="I2" s="48"/>
    </row>
    <row r="3" spans="1:10" ht="18.75" x14ac:dyDescent="0.3">
      <c r="A3" s="49" t="s">
        <v>1</v>
      </c>
      <c r="B3" s="49" t="s">
        <v>2</v>
      </c>
      <c r="C3" s="25" t="s">
        <v>3</v>
      </c>
      <c r="D3" s="49" t="s">
        <v>4</v>
      </c>
      <c r="E3" s="49" t="s">
        <v>5</v>
      </c>
      <c r="F3" s="26" t="s">
        <v>6</v>
      </c>
      <c r="G3" s="26" t="s">
        <v>7</v>
      </c>
      <c r="H3" s="49" t="s">
        <v>8</v>
      </c>
      <c r="I3" s="23" t="s">
        <v>9</v>
      </c>
    </row>
    <row r="4" spans="1:10" ht="18.75" x14ac:dyDescent="0.3">
      <c r="A4" s="50"/>
      <c r="B4" s="50"/>
      <c r="C4" s="27" t="s">
        <v>10</v>
      </c>
      <c r="D4" s="50"/>
      <c r="E4" s="50"/>
      <c r="F4" s="28" t="s">
        <v>11</v>
      </c>
      <c r="G4" s="28" t="s">
        <v>12</v>
      </c>
      <c r="H4" s="50"/>
      <c r="I4" s="24" t="s">
        <v>13</v>
      </c>
    </row>
    <row r="5" spans="1:10" ht="18.75" x14ac:dyDescent="0.3">
      <c r="A5" s="42">
        <v>1</v>
      </c>
      <c r="B5" s="12" t="s">
        <v>14</v>
      </c>
      <c r="C5" s="16">
        <v>34000</v>
      </c>
      <c r="D5" s="17">
        <v>34000</v>
      </c>
      <c r="E5" s="22" t="s">
        <v>15</v>
      </c>
      <c r="F5" s="11" t="s">
        <v>40</v>
      </c>
      <c r="G5" s="11" t="s">
        <v>41</v>
      </c>
      <c r="H5" s="14" t="s">
        <v>16</v>
      </c>
      <c r="I5" s="15" t="s">
        <v>43</v>
      </c>
    </row>
    <row r="6" spans="1:10" ht="18.75" x14ac:dyDescent="0.3">
      <c r="A6" s="42">
        <v>2</v>
      </c>
      <c r="B6" s="12" t="s">
        <v>17</v>
      </c>
      <c r="C6" s="16">
        <v>9000</v>
      </c>
      <c r="D6" s="16">
        <v>9000</v>
      </c>
      <c r="E6" s="22" t="s">
        <v>15</v>
      </c>
      <c r="F6" s="11" t="s">
        <v>18</v>
      </c>
      <c r="G6" s="11" t="s">
        <v>19</v>
      </c>
      <c r="H6" s="14" t="s">
        <v>16</v>
      </c>
      <c r="I6" s="11" t="s">
        <v>44</v>
      </c>
    </row>
    <row r="7" spans="1:10" ht="18.75" x14ac:dyDescent="0.3">
      <c r="A7" s="42">
        <v>4</v>
      </c>
      <c r="B7" s="12" t="s">
        <v>20</v>
      </c>
      <c r="C7" s="16">
        <v>9000</v>
      </c>
      <c r="D7" s="16">
        <v>9000</v>
      </c>
      <c r="E7" s="22" t="s">
        <v>15</v>
      </c>
      <c r="F7" s="11" t="s">
        <v>21</v>
      </c>
      <c r="G7" s="11" t="s">
        <v>21</v>
      </c>
      <c r="H7" s="14" t="s">
        <v>16</v>
      </c>
      <c r="I7" s="11" t="s">
        <v>45</v>
      </c>
    </row>
    <row r="8" spans="1:10" ht="18.75" x14ac:dyDescent="0.3">
      <c r="A8" s="42">
        <v>5</v>
      </c>
      <c r="B8" s="12" t="s">
        <v>22</v>
      </c>
      <c r="C8" s="16">
        <v>9000</v>
      </c>
      <c r="D8" s="16">
        <v>9000</v>
      </c>
      <c r="E8" s="22" t="s">
        <v>15</v>
      </c>
      <c r="F8" s="11" t="s">
        <v>23</v>
      </c>
      <c r="G8" s="11" t="s">
        <v>23</v>
      </c>
      <c r="H8" s="14" t="s">
        <v>16</v>
      </c>
      <c r="I8" s="11" t="s">
        <v>46</v>
      </c>
    </row>
    <row r="9" spans="1:10" ht="18.75" x14ac:dyDescent="0.3">
      <c r="A9" s="42">
        <v>6</v>
      </c>
      <c r="B9" s="12" t="s">
        <v>38</v>
      </c>
      <c r="C9" s="16">
        <v>9000</v>
      </c>
      <c r="D9" s="16">
        <v>9000</v>
      </c>
      <c r="E9" s="22" t="s">
        <v>15</v>
      </c>
      <c r="F9" s="11" t="s">
        <v>39</v>
      </c>
      <c r="G9" s="11" t="s">
        <v>47</v>
      </c>
      <c r="H9" s="14" t="s">
        <v>16</v>
      </c>
      <c r="I9" s="11" t="s">
        <v>49</v>
      </c>
    </row>
    <row r="10" spans="1:10" ht="18.75" x14ac:dyDescent="0.3">
      <c r="A10" s="42">
        <v>7</v>
      </c>
      <c r="B10" s="12" t="s">
        <v>24</v>
      </c>
      <c r="C10" s="16">
        <v>9000</v>
      </c>
      <c r="D10" s="16">
        <v>9000</v>
      </c>
      <c r="E10" s="22" t="s">
        <v>15</v>
      </c>
      <c r="F10" s="11" t="s">
        <v>25</v>
      </c>
      <c r="G10" s="11" t="s">
        <v>25</v>
      </c>
      <c r="H10" s="14" t="s">
        <v>16</v>
      </c>
      <c r="I10" s="11" t="s">
        <v>50</v>
      </c>
    </row>
    <row r="11" spans="1:10" ht="18.75" x14ac:dyDescent="0.3">
      <c r="A11" s="42">
        <v>8</v>
      </c>
      <c r="B11" s="12" t="s">
        <v>26</v>
      </c>
      <c r="C11" s="16">
        <v>9000</v>
      </c>
      <c r="D11" s="16">
        <v>9000</v>
      </c>
      <c r="E11" s="22" t="s">
        <v>15</v>
      </c>
      <c r="F11" s="11" t="s">
        <v>27</v>
      </c>
      <c r="G11" s="11" t="s">
        <v>27</v>
      </c>
      <c r="H11" s="14" t="s">
        <v>16</v>
      </c>
      <c r="I11" s="11" t="s">
        <v>51</v>
      </c>
    </row>
    <row r="12" spans="1:10" ht="18.75" x14ac:dyDescent="0.3">
      <c r="A12" s="42">
        <v>9</v>
      </c>
      <c r="B12" s="12" t="s">
        <v>28</v>
      </c>
      <c r="C12" s="16">
        <v>13000</v>
      </c>
      <c r="D12" s="16">
        <v>13000</v>
      </c>
      <c r="E12" s="22" t="s">
        <v>15</v>
      </c>
      <c r="F12" s="11" t="s">
        <v>29</v>
      </c>
      <c r="G12" s="11" t="s">
        <v>30</v>
      </c>
      <c r="H12" s="14" t="s">
        <v>16</v>
      </c>
      <c r="I12" s="11" t="s">
        <v>52</v>
      </c>
    </row>
    <row r="13" spans="1:10" s="9" customFormat="1" ht="18.75" x14ac:dyDescent="0.3">
      <c r="A13" s="42">
        <v>10</v>
      </c>
      <c r="B13" s="12" t="s">
        <v>22</v>
      </c>
      <c r="C13" s="16">
        <v>9000</v>
      </c>
      <c r="D13" s="16">
        <v>9000</v>
      </c>
      <c r="E13" s="22" t="s">
        <v>15</v>
      </c>
      <c r="F13" s="11" t="s">
        <v>42</v>
      </c>
      <c r="G13" s="11" t="s">
        <v>42</v>
      </c>
      <c r="H13" s="14" t="s">
        <v>16</v>
      </c>
      <c r="I13" s="11" t="s">
        <v>48</v>
      </c>
    </row>
    <row r="14" spans="1:10" ht="18.75" x14ac:dyDescent="0.3">
      <c r="A14" s="42">
        <v>11</v>
      </c>
      <c r="B14" s="12" t="s">
        <v>31</v>
      </c>
      <c r="C14" s="16">
        <v>3000</v>
      </c>
      <c r="D14" s="16">
        <v>3000</v>
      </c>
      <c r="E14" s="22" t="s">
        <v>15</v>
      </c>
      <c r="F14" s="11" t="s">
        <v>37</v>
      </c>
      <c r="G14" s="11" t="s">
        <v>37</v>
      </c>
      <c r="H14" s="14" t="s">
        <v>16</v>
      </c>
      <c r="I14" s="11" t="s">
        <v>53</v>
      </c>
    </row>
    <row r="15" spans="1:10" ht="18.75" x14ac:dyDescent="0.3">
      <c r="A15" s="42">
        <v>12</v>
      </c>
      <c r="B15" s="12" t="s">
        <v>32</v>
      </c>
      <c r="C15" s="16">
        <v>2400</v>
      </c>
      <c r="D15" s="16">
        <v>2400</v>
      </c>
      <c r="E15" s="22" t="s">
        <v>15</v>
      </c>
      <c r="F15" s="11" t="s">
        <v>55</v>
      </c>
      <c r="G15" s="11" t="s">
        <v>55</v>
      </c>
      <c r="H15" s="14" t="s">
        <v>16</v>
      </c>
      <c r="I15" s="11" t="s">
        <v>54</v>
      </c>
    </row>
    <row r="16" spans="1:10" ht="18.75" x14ac:dyDescent="0.3">
      <c r="A16" s="42">
        <v>13</v>
      </c>
      <c r="B16" s="20" t="s">
        <v>60</v>
      </c>
      <c r="C16" s="16">
        <v>4125</v>
      </c>
      <c r="D16" s="16">
        <v>4125</v>
      </c>
      <c r="E16" s="22" t="s">
        <v>15</v>
      </c>
      <c r="F16" s="11" t="s">
        <v>61</v>
      </c>
      <c r="G16" s="11" t="s">
        <v>61</v>
      </c>
      <c r="H16" s="14" t="s">
        <v>16</v>
      </c>
      <c r="I16" s="11" t="s">
        <v>62</v>
      </c>
      <c r="J16" s="21"/>
    </row>
    <row r="17" spans="1:10" ht="18.75" x14ac:dyDescent="0.3">
      <c r="A17" s="42">
        <v>15</v>
      </c>
      <c r="B17" s="12" t="s">
        <v>63</v>
      </c>
      <c r="C17" s="16">
        <v>11460</v>
      </c>
      <c r="D17" s="16">
        <v>11460</v>
      </c>
      <c r="E17" s="22" t="s">
        <v>15</v>
      </c>
      <c r="F17" s="11" t="s">
        <v>64</v>
      </c>
      <c r="G17" s="11" t="s">
        <v>64</v>
      </c>
      <c r="H17" s="14" t="s">
        <v>16</v>
      </c>
      <c r="I17" s="11" t="s">
        <v>65</v>
      </c>
      <c r="J17" s="21"/>
    </row>
    <row r="18" spans="1:10" ht="18.75" x14ac:dyDescent="0.3">
      <c r="A18" s="42">
        <v>17</v>
      </c>
      <c r="B18" s="12" t="s">
        <v>63</v>
      </c>
      <c r="C18" s="16">
        <v>5100</v>
      </c>
      <c r="D18" s="16">
        <v>5100</v>
      </c>
      <c r="E18" s="22" t="s">
        <v>15</v>
      </c>
      <c r="F18" s="14" t="s">
        <v>66</v>
      </c>
      <c r="G18" s="14" t="s">
        <v>66</v>
      </c>
      <c r="H18" s="14" t="s">
        <v>16</v>
      </c>
      <c r="I18" s="11" t="s">
        <v>67</v>
      </c>
      <c r="J18" s="21"/>
    </row>
    <row r="19" spans="1:10" ht="18.75" x14ac:dyDescent="0.3">
      <c r="A19" s="42">
        <v>18</v>
      </c>
      <c r="B19" s="12" t="s">
        <v>33</v>
      </c>
      <c r="C19" s="17">
        <v>8341.0400000000009</v>
      </c>
      <c r="D19" s="17">
        <v>8341.0400000000009</v>
      </c>
      <c r="E19" s="22" t="s">
        <v>15</v>
      </c>
      <c r="F19" s="36" t="s">
        <v>120</v>
      </c>
      <c r="G19" s="36" t="s">
        <v>120</v>
      </c>
      <c r="H19" s="14" t="s">
        <v>16</v>
      </c>
      <c r="I19" s="11" t="s">
        <v>56</v>
      </c>
    </row>
    <row r="20" spans="1:10" ht="18.75" x14ac:dyDescent="0.3">
      <c r="A20" s="42">
        <v>19</v>
      </c>
      <c r="B20" s="12" t="s">
        <v>34</v>
      </c>
      <c r="C20" s="16">
        <v>2000</v>
      </c>
      <c r="D20" s="16">
        <v>2000</v>
      </c>
      <c r="E20" s="22" t="s">
        <v>15</v>
      </c>
      <c r="F20" s="12" t="s">
        <v>58</v>
      </c>
      <c r="G20" s="12" t="s">
        <v>58</v>
      </c>
      <c r="H20" s="14" t="s">
        <v>16</v>
      </c>
      <c r="I20" s="11" t="s">
        <v>57</v>
      </c>
    </row>
    <row r="21" spans="1:10" ht="18.75" x14ac:dyDescent="0.3">
      <c r="A21" s="42">
        <v>20</v>
      </c>
      <c r="B21" s="12" t="s">
        <v>68</v>
      </c>
      <c r="C21" s="16">
        <v>10200</v>
      </c>
      <c r="D21" s="16">
        <v>10200</v>
      </c>
      <c r="E21" s="22" t="s">
        <v>15</v>
      </c>
      <c r="F21" s="31" t="s">
        <v>69</v>
      </c>
      <c r="G21" s="31" t="s">
        <v>69</v>
      </c>
      <c r="H21" s="14" t="s">
        <v>16</v>
      </c>
      <c r="I21" s="12" t="s">
        <v>70</v>
      </c>
    </row>
    <row r="22" spans="1:10" s="9" customFormat="1" ht="18.75" x14ac:dyDescent="0.3">
      <c r="A22" s="42">
        <v>21</v>
      </c>
      <c r="B22" s="12" t="s">
        <v>71</v>
      </c>
      <c r="C22" s="16">
        <v>4650</v>
      </c>
      <c r="D22" s="16">
        <v>4650</v>
      </c>
      <c r="E22" s="22" t="s">
        <v>15</v>
      </c>
      <c r="F22" s="14" t="s">
        <v>72</v>
      </c>
      <c r="G22" s="14" t="s">
        <v>72</v>
      </c>
      <c r="H22" s="14" t="s">
        <v>16</v>
      </c>
      <c r="I22" s="41" t="s">
        <v>73</v>
      </c>
    </row>
    <row r="23" spans="1:10" s="9" customFormat="1" ht="18.75" x14ac:dyDescent="0.3">
      <c r="A23" s="42">
        <v>22</v>
      </c>
      <c r="B23" s="12" t="s">
        <v>74</v>
      </c>
      <c r="C23" s="16">
        <v>1634</v>
      </c>
      <c r="D23" s="16">
        <v>1634</v>
      </c>
      <c r="E23" s="22" t="s">
        <v>15</v>
      </c>
      <c r="F23" s="12" t="s">
        <v>75</v>
      </c>
      <c r="G23" s="12" t="s">
        <v>75</v>
      </c>
      <c r="H23" s="14" t="s">
        <v>16</v>
      </c>
      <c r="I23" s="41" t="s">
        <v>76</v>
      </c>
    </row>
    <row r="24" spans="1:10" s="9" customFormat="1" ht="18.75" x14ac:dyDescent="0.3">
      <c r="A24" s="42">
        <v>23</v>
      </c>
      <c r="B24" s="12" t="s">
        <v>77</v>
      </c>
      <c r="C24" s="16">
        <v>39359</v>
      </c>
      <c r="D24" s="16">
        <v>39359</v>
      </c>
      <c r="E24" s="22" t="s">
        <v>15</v>
      </c>
      <c r="F24" s="12" t="s">
        <v>78</v>
      </c>
      <c r="G24" s="12" t="s">
        <v>79</v>
      </c>
      <c r="H24" s="14" t="s">
        <v>16</v>
      </c>
      <c r="I24" s="41" t="s">
        <v>80</v>
      </c>
    </row>
    <row r="25" spans="1:10" s="9" customFormat="1" ht="18.75" x14ac:dyDescent="0.3">
      <c r="A25" s="42">
        <v>24</v>
      </c>
      <c r="B25" s="12" t="s">
        <v>81</v>
      </c>
      <c r="C25" s="16">
        <v>6843</v>
      </c>
      <c r="D25" s="16">
        <v>6843</v>
      </c>
      <c r="E25" s="22" t="s">
        <v>15</v>
      </c>
      <c r="F25" s="12" t="s">
        <v>82</v>
      </c>
      <c r="G25" s="12" t="s">
        <v>83</v>
      </c>
      <c r="H25" s="14" t="s">
        <v>16</v>
      </c>
      <c r="I25" s="41" t="s">
        <v>84</v>
      </c>
    </row>
    <row r="26" spans="1:10" s="9" customFormat="1" ht="18.75" x14ac:dyDescent="0.3">
      <c r="A26" s="42">
        <v>25</v>
      </c>
      <c r="B26" s="12" t="s">
        <v>85</v>
      </c>
      <c r="C26" s="43">
        <v>5100</v>
      </c>
      <c r="D26" s="43">
        <v>5100</v>
      </c>
      <c r="E26" s="22" t="s">
        <v>15</v>
      </c>
      <c r="F26" s="14" t="s">
        <v>66</v>
      </c>
      <c r="G26" s="14" t="s">
        <v>66</v>
      </c>
      <c r="H26" s="14" t="s">
        <v>16</v>
      </c>
      <c r="I26" s="12" t="s">
        <v>86</v>
      </c>
    </row>
    <row r="27" spans="1:10" s="9" customFormat="1" ht="20.25" x14ac:dyDescent="0.3">
      <c r="A27" s="13">
        <v>26</v>
      </c>
      <c r="B27" s="11" t="s">
        <v>85</v>
      </c>
      <c r="C27" s="32">
        <v>7060</v>
      </c>
      <c r="D27" s="32">
        <v>7060</v>
      </c>
      <c r="E27" s="22" t="s">
        <v>15</v>
      </c>
      <c r="F27" s="39" t="s">
        <v>88</v>
      </c>
      <c r="G27" s="39" t="s">
        <v>89</v>
      </c>
      <c r="H27" s="14" t="s">
        <v>16</v>
      </c>
      <c r="I27" s="11" t="s">
        <v>87</v>
      </c>
    </row>
    <row r="28" spans="1:10" s="9" customFormat="1" ht="20.25" x14ac:dyDescent="0.3">
      <c r="A28" s="13">
        <v>27</v>
      </c>
      <c r="B28" s="11" t="s">
        <v>68</v>
      </c>
      <c r="C28" s="32">
        <v>1340</v>
      </c>
      <c r="D28" s="32">
        <v>1340</v>
      </c>
      <c r="E28" s="22" t="s">
        <v>15</v>
      </c>
      <c r="F28" s="37" t="s">
        <v>92</v>
      </c>
      <c r="G28" s="37" t="s">
        <v>91</v>
      </c>
      <c r="H28" s="14" t="s">
        <v>16</v>
      </c>
      <c r="I28" s="11" t="s">
        <v>90</v>
      </c>
    </row>
    <row r="29" spans="1:10" s="9" customFormat="1" ht="20.25" x14ac:dyDescent="0.3">
      <c r="A29" s="13">
        <v>28</v>
      </c>
      <c r="B29" s="33" t="s">
        <v>98</v>
      </c>
      <c r="C29" s="32">
        <v>2270</v>
      </c>
      <c r="D29" s="32">
        <v>2270</v>
      </c>
      <c r="E29" s="22" t="s">
        <v>15</v>
      </c>
      <c r="F29" s="34" t="s">
        <v>93</v>
      </c>
      <c r="G29" s="34" t="s">
        <v>96</v>
      </c>
      <c r="H29" s="14" t="s">
        <v>16</v>
      </c>
      <c r="I29" s="11" t="s">
        <v>94</v>
      </c>
    </row>
    <row r="30" spans="1:10" ht="15.75" x14ac:dyDescent="0.25">
      <c r="A30" s="22"/>
      <c r="B30" s="19" t="s">
        <v>36</v>
      </c>
      <c r="C30" s="18">
        <f>SUM(C5:C29)</f>
        <v>224882.04</v>
      </c>
      <c r="D30" s="18">
        <f>SUM(D5:D26)</f>
        <v>214212.04</v>
      </c>
      <c r="E30" s="12"/>
      <c r="F30" s="12"/>
      <c r="G30" s="12"/>
      <c r="H30" s="14"/>
      <c r="I30" s="12"/>
    </row>
    <row r="31" spans="1:10" s="9" customFormat="1" ht="20.25" x14ac:dyDescent="0.3">
      <c r="A31" s="3"/>
      <c r="B31" s="29"/>
      <c r="C31" s="30"/>
      <c r="D31" s="30"/>
      <c r="E31" s="4"/>
      <c r="F31" s="4"/>
      <c r="G31" s="4"/>
      <c r="H31" s="4"/>
      <c r="I31" s="4"/>
    </row>
    <row r="32" spans="1:10" ht="20.25" x14ac:dyDescent="0.3">
      <c r="A32" s="3"/>
      <c r="B32" s="7"/>
      <c r="C32" s="8"/>
      <c r="D32" s="8"/>
      <c r="E32" s="4"/>
      <c r="F32" s="4"/>
      <c r="G32" s="4"/>
      <c r="H32" s="4"/>
      <c r="I32" s="4"/>
    </row>
    <row r="33" spans="1:9" x14ac:dyDescent="0.2">
      <c r="A33" s="45">
        <v>2</v>
      </c>
      <c r="B33" s="46"/>
      <c r="C33" s="46"/>
      <c r="D33" s="46"/>
      <c r="E33" s="46"/>
      <c r="F33" s="46"/>
      <c r="G33" s="46"/>
      <c r="H33" s="46"/>
      <c r="I33" s="46"/>
    </row>
    <row r="34" spans="1:9" s="9" customFormat="1" x14ac:dyDescent="0.2">
      <c r="A34" s="10"/>
      <c r="B34" s="10"/>
      <c r="C34" s="10"/>
      <c r="D34" s="10"/>
      <c r="E34" s="10"/>
      <c r="F34" s="10"/>
      <c r="G34" s="10"/>
      <c r="H34" s="10"/>
      <c r="I34" s="10"/>
    </row>
    <row r="35" spans="1:9" s="9" customFormat="1" ht="20.25" x14ac:dyDescent="0.3">
      <c r="A35" s="13">
        <v>29</v>
      </c>
      <c r="B35" s="11" t="s">
        <v>98</v>
      </c>
      <c r="C35" s="32">
        <v>5100</v>
      </c>
      <c r="D35" s="32">
        <v>5100</v>
      </c>
      <c r="E35" s="22" t="s">
        <v>15</v>
      </c>
      <c r="F35" s="44" t="s">
        <v>97</v>
      </c>
      <c r="G35" s="44" t="s">
        <v>97</v>
      </c>
      <c r="H35" s="14" t="s">
        <v>16</v>
      </c>
      <c r="I35" s="11" t="s">
        <v>95</v>
      </c>
    </row>
    <row r="36" spans="1:9" s="9" customFormat="1" ht="20.25" x14ac:dyDescent="0.3">
      <c r="A36" s="13">
        <v>30</v>
      </c>
      <c r="B36" s="33" t="s">
        <v>105</v>
      </c>
      <c r="C36" s="32">
        <v>1900</v>
      </c>
      <c r="D36" s="32">
        <v>1900</v>
      </c>
      <c r="E36" s="22" t="s">
        <v>15</v>
      </c>
      <c r="F36" s="34" t="s">
        <v>99</v>
      </c>
      <c r="G36" s="34" t="s">
        <v>99</v>
      </c>
      <c r="H36" s="14" t="s">
        <v>16</v>
      </c>
      <c r="I36" s="11" t="s">
        <v>100</v>
      </c>
    </row>
    <row r="37" spans="1:9" s="9" customFormat="1" ht="20.25" x14ac:dyDescent="0.3">
      <c r="A37" s="13">
        <v>31</v>
      </c>
      <c r="B37" s="33" t="s">
        <v>104</v>
      </c>
      <c r="C37" s="32">
        <v>1550</v>
      </c>
      <c r="D37" s="32">
        <v>1550</v>
      </c>
      <c r="E37" s="22" t="s">
        <v>15</v>
      </c>
      <c r="F37" s="34" t="s">
        <v>103</v>
      </c>
      <c r="G37" s="34" t="s">
        <v>102</v>
      </c>
      <c r="H37" s="14" t="s">
        <v>16</v>
      </c>
      <c r="I37" s="11" t="s">
        <v>101</v>
      </c>
    </row>
    <row r="38" spans="1:9" ht="20.25" x14ac:dyDescent="0.3">
      <c r="A38" s="13">
        <v>32</v>
      </c>
      <c r="B38" s="33" t="s">
        <v>106</v>
      </c>
      <c r="C38" s="32">
        <v>4600</v>
      </c>
      <c r="D38" s="32">
        <v>4600</v>
      </c>
      <c r="E38" s="22" t="s">
        <v>15</v>
      </c>
      <c r="F38" s="34" t="s">
        <v>107</v>
      </c>
      <c r="G38" s="34" t="s">
        <v>108</v>
      </c>
      <c r="H38" s="14" t="s">
        <v>16</v>
      </c>
      <c r="I38" s="11" t="s">
        <v>109</v>
      </c>
    </row>
    <row r="39" spans="1:9" ht="20.25" x14ac:dyDescent="0.3">
      <c r="A39" s="13">
        <v>33</v>
      </c>
      <c r="B39" s="33" t="s">
        <v>110</v>
      </c>
      <c r="C39" s="32">
        <v>1760</v>
      </c>
      <c r="D39" s="32">
        <v>1760</v>
      </c>
      <c r="E39" s="22" t="s">
        <v>15</v>
      </c>
      <c r="F39" s="34" t="s">
        <v>111</v>
      </c>
      <c r="G39" s="34" t="s">
        <v>111</v>
      </c>
      <c r="H39" s="14" t="s">
        <v>16</v>
      </c>
      <c r="I39" s="11" t="s">
        <v>112</v>
      </c>
    </row>
    <row r="40" spans="1:9" ht="20.25" x14ac:dyDescent="0.3">
      <c r="A40" s="13">
        <v>34</v>
      </c>
      <c r="B40" s="33" t="s">
        <v>113</v>
      </c>
      <c r="C40" s="32">
        <v>300</v>
      </c>
      <c r="D40" s="32">
        <v>300</v>
      </c>
      <c r="E40" s="22" t="s">
        <v>15</v>
      </c>
      <c r="F40" s="34" t="s">
        <v>114</v>
      </c>
      <c r="G40" s="34" t="s">
        <v>114</v>
      </c>
      <c r="H40" s="14" t="s">
        <v>16</v>
      </c>
      <c r="I40" s="11" t="s">
        <v>115</v>
      </c>
    </row>
    <row r="41" spans="1:9" ht="20.25" x14ac:dyDescent="0.3">
      <c r="A41" s="13">
        <v>35</v>
      </c>
      <c r="B41" s="33" t="s">
        <v>118</v>
      </c>
      <c r="C41" s="32">
        <v>600</v>
      </c>
      <c r="D41" s="32">
        <v>600</v>
      </c>
      <c r="E41" s="22" t="s">
        <v>15</v>
      </c>
      <c r="F41" s="34" t="s">
        <v>117</v>
      </c>
      <c r="G41" s="34" t="s">
        <v>116</v>
      </c>
      <c r="H41" s="14" t="s">
        <v>16</v>
      </c>
      <c r="I41" s="2" t="s">
        <v>119</v>
      </c>
    </row>
    <row r="42" spans="1:9" ht="20.25" x14ac:dyDescent="0.3">
      <c r="A42" s="13"/>
      <c r="B42" s="33"/>
      <c r="C42" s="32"/>
      <c r="D42" s="32"/>
      <c r="E42" s="22"/>
      <c r="F42" s="35"/>
      <c r="G42" s="35"/>
      <c r="H42" s="14"/>
      <c r="I42" s="11"/>
    </row>
    <row r="43" spans="1:9" ht="20.25" x14ac:dyDescent="0.3">
      <c r="A43" s="13"/>
      <c r="B43" s="11"/>
      <c r="C43" s="32"/>
      <c r="D43" s="32"/>
      <c r="E43" s="22"/>
      <c r="F43" s="35"/>
      <c r="G43" s="35"/>
      <c r="H43" s="14"/>
      <c r="I43" s="11"/>
    </row>
    <row r="44" spans="1:9" ht="20.25" x14ac:dyDescent="0.3">
      <c r="A44" s="13"/>
      <c r="B44" s="11"/>
      <c r="C44" s="32"/>
      <c r="D44" s="32"/>
      <c r="E44" s="22"/>
      <c r="F44" s="40"/>
      <c r="G44" s="40"/>
      <c r="H44" s="14"/>
      <c r="I44" s="11"/>
    </row>
    <row r="45" spans="1:9" ht="20.25" x14ac:dyDescent="0.3">
      <c r="A45" s="13"/>
      <c r="B45" s="38"/>
      <c r="C45" s="32"/>
      <c r="D45" s="32"/>
      <c r="E45" s="22"/>
      <c r="F45" s="35"/>
      <c r="G45" s="35"/>
      <c r="H45" s="14"/>
      <c r="I45" s="11"/>
    </row>
    <row r="46" spans="1:9" ht="20.25" x14ac:dyDescent="0.3">
      <c r="A46" s="13"/>
      <c r="B46" s="11"/>
      <c r="C46" s="32"/>
      <c r="D46" s="32"/>
      <c r="E46" s="22"/>
      <c r="F46" s="37"/>
      <c r="G46" s="37"/>
      <c r="H46" s="14"/>
      <c r="I46" s="11"/>
    </row>
    <row r="47" spans="1:9" s="9" customFormat="1" ht="20.25" x14ac:dyDescent="0.3">
      <c r="A47" s="13"/>
      <c r="B47" s="11"/>
      <c r="C47" s="32"/>
      <c r="D47" s="32"/>
      <c r="E47" s="22"/>
      <c r="F47" s="35"/>
      <c r="G47" s="35"/>
      <c r="H47" s="14"/>
      <c r="I47" s="11"/>
    </row>
    <row r="48" spans="1:9" s="9" customFormat="1" ht="20.25" x14ac:dyDescent="0.3">
      <c r="A48" s="13"/>
      <c r="B48" s="14"/>
      <c r="C48" s="32"/>
      <c r="D48" s="32"/>
      <c r="E48" s="22"/>
      <c r="F48" s="35"/>
      <c r="G48" s="35"/>
      <c r="H48" s="14"/>
      <c r="I48" s="11"/>
    </row>
    <row r="49" spans="1:9" s="9" customFormat="1" ht="20.25" x14ac:dyDescent="0.3">
      <c r="A49" s="13"/>
      <c r="B49" s="31"/>
      <c r="C49" s="32"/>
      <c r="D49" s="32"/>
      <c r="E49" s="22"/>
      <c r="F49" s="35"/>
      <c r="G49" s="35"/>
      <c r="H49" s="14"/>
      <c r="I49" s="11"/>
    </row>
    <row r="50" spans="1:9" ht="20.25" x14ac:dyDescent="0.3">
      <c r="A50" s="13"/>
      <c r="B50" s="11"/>
      <c r="C50" s="32"/>
      <c r="D50" s="32"/>
      <c r="E50" s="22"/>
      <c r="F50" s="35"/>
      <c r="G50" s="35"/>
      <c r="H50" s="14"/>
      <c r="I50" s="11"/>
    </row>
    <row r="51" spans="1:9" ht="20.25" x14ac:dyDescent="0.3">
      <c r="A51" s="13"/>
      <c r="B51" s="35"/>
      <c r="C51" s="32"/>
      <c r="D51" s="32"/>
      <c r="E51" s="22"/>
      <c r="F51" s="36"/>
      <c r="G51" s="36"/>
      <c r="H51" s="14"/>
      <c r="I51" s="11"/>
    </row>
    <row r="52" spans="1:9" ht="20.25" x14ac:dyDescent="0.3">
      <c r="A52" s="13"/>
      <c r="B52" s="34"/>
      <c r="C52" s="32"/>
      <c r="D52" s="32"/>
      <c r="E52" s="22"/>
      <c r="F52" s="34"/>
      <c r="G52" s="34"/>
      <c r="H52" s="14"/>
      <c r="I52" s="11"/>
    </row>
    <row r="53" spans="1:9" s="9" customFormat="1" ht="20.25" x14ac:dyDescent="0.3">
      <c r="A53" s="13"/>
      <c r="B53" s="34"/>
      <c r="C53" s="32"/>
      <c r="D53" s="32"/>
      <c r="E53" s="22"/>
      <c r="F53" s="34"/>
      <c r="G53" s="34"/>
      <c r="H53" s="14"/>
      <c r="I53" s="11"/>
    </row>
    <row r="54" spans="1:9" s="9" customFormat="1" ht="20.25" x14ac:dyDescent="0.3">
      <c r="A54" s="13"/>
      <c r="B54" s="34"/>
      <c r="C54" s="32"/>
      <c r="D54" s="32"/>
      <c r="E54" s="22"/>
      <c r="F54" s="34"/>
      <c r="G54" s="34"/>
      <c r="H54" s="14"/>
      <c r="I54" s="11"/>
    </row>
    <row r="55" spans="1:9" s="9" customFormat="1" ht="20.25" x14ac:dyDescent="0.3">
      <c r="A55" s="13"/>
      <c r="B55" s="34"/>
      <c r="C55" s="32"/>
      <c r="D55" s="32"/>
      <c r="E55" s="22"/>
      <c r="F55" s="34"/>
      <c r="G55" s="34"/>
      <c r="H55" s="14"/>
      <c r="I55" s="11"/>
    </row>
    <row r="56" spans="1:9" ht="20.25" x14ac:dyDescent="0.3">
      <c r="A56" s="13"/>
      <c r="B56" s="34"/>
      <c r="C56" s="32"/>
      <c r="D56" s="32"/>
      <c r="E56" s="22"/>
      <c r="F56" s="35"/>
      <c r="G56" s="35"/>
      <c r="H56" s="14"/>
      <c r="I56" s="11"/>
    </row>
    <row r="57" spans="1:9" s="9" customFormat="1" ht="20.25" x14ac:dyDescent="0.3">
      <c r="A57" s="13"/>
      <c r="B57" s="34"/>
      <c r="C57" s="32"/>
      <c r="D57" s="32"/>
      <c r="E57" s="22"/>
      <c r="F57" s="35"/>
      <c r="G57" s="35"/>
      <c r="H57" s="14"/>
      <c r="I57" s="11"/>
    </row>
    <row r="58" spans="1:9" ht="19.5" x14ac:dyDescent="0.25">
      <c r="A58" s="5"/>
      <c r="B58" s="19" t="s">
        <v>35</v>
      </c>
      <c r="C58" s="18">
        <f>SUM(C35:C57)</f>
        <v>15810</v>
      </c>
      <c r="D58" s="18">
        <f>SUM(D35:D57)</f>
        <v>15810</v>
      </c>
      <c r="E58" s="6"/>
      <c r="F58" s="6"/>
      <c r="G58" s="6"/>
      <c r="H58" s="6"/>
      <c r="I58" s="6"/>
    </row>
    <row r="59" spans="1:9" ht="19.5" x14ac:dyDescent="0.25">
      <c r="A59" s="5"/>
      <c r="B59" s="19" t="s">
        <v>36</v>
      </c>
      <c r="C59" s="18">
        <f>SUM(C30+C58)</f>
        <v>240692.04</v>
      </c>
      <c r="D59" s="18">
        <f>SUM(D30+D58)</f>
        <v>230022.04</v>
      </c>
      <c r="E59" s="6"/>
      <c r="F59" s="6"/>
      <c r="G59" s="6"/>
      <c r="H59" s="6"/>
      <c r="I59" s="6"/>
    </row>
    <row r="60" spans="1:9" x14ac:dyDescent="0.2">
      <c r="A60" s="1"/>
      <c r="B60" s="1"/>
      <c r="C60" s="1"/>
      <c r="D60" s="1"/>
      <c r="E60" s="1"/>
      <c r="F60" s="1"/>
      <c r="G60" s="1"/>
      <c r="H60" s="1"/>
      <c r="I60" s="1"/>
    </row>
    <row r="61" spans="1:9" x14ac:dyDescent="0.2">
      <c r="A61" s="1"/>
      <c r="B61" s="1"/>
      <c r="C61" s="1"/>
      <c r="D61" s="1"/>
      <c r="E61" s="1"/>
      <c r="F61" s="1"/>
      <c r="G61" s="1"/>
      <c r="H61" s="1"/>
      <c r="I61" s="1"/>
    </row>
  </sheetData>
  <mergeCells count="8">
    <mergeCell ref="A33:I33"/>
    <mergeCell ref="A1:I1"/>
    <mergeCell ref="A2:I2"/>
    <mergeCell ref="A3:A4"/>
    <mergeCell ref="B3:B4"/>
    <mergeCell ref="D3:D4"/>
    <mergeCell ref="E3:E4"/>
    <mergeCell ref="H3:H4"/>
  </mergeCells>
  <pageMargins left="0" right="0" top="0" bottom="0" header="0.31496062992125984" footer="0.31496062992125984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KVCPHAN</dc:creator>
  <cp:lastModifiedBy>KVCPHAN</cp:lastModifiedBy>
  <cp:lastPrinted>2022-01-05T06:34:53Z</cp:lastPrinted>
  <dcterms:created xsi:type="dcterms:W3CDTF">2021-05-03T06:56:41Z</dcterms:created>
  <dcterms:modified xsi:type="dcterms:W3CDTF">2022-01-10T08:15:17Z</dcterms:modified>
</cp:coreProperties>
</file>